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Y-3 SS25" sheetId="1" r:id="rId1"/>
  </sheets>
  <calcPr calcId="152511"/>
</workbook>
</file>

<file path=xl/calcChain.xml><?xml version="1.0" encoding="utf-8"?>
<calcChain xmlns="http://schemas.openxmlformats.org/spreadsheetml/2006/main">
  <c r="G22" i="1" l="1"/>
  <c r="J21" i="1" a="1"/>
  <c r="J21" i="1" s="1"/>
  <c r="J20" i="1" a="1"/>
  <c r="J20" i="1" s="1"/>
  <c r="J19" i="1" a="1"/>
  <c r="J19" i="1" s="1"/>
  <c r="J18" i="1" a="1"/>
  <c r="J18" i="1" s="1"/>
  <c r="J17" i="1" a="1"/>
  <c r="J17" i="1" s="1"/>
  <c r="J16" i="1" a="1"/>
  <c r="J16" i="1" s="1"/>
  <c r="J15" i="1" a="1"/>
  <c r="J15" i="1" s="1"/>
  <c r="J14" i="1" a="1"/>
  <c r="J14" i="1" s="1"/>
  <c r="J13" i="1" a="1"/>
  <c r="J13" i="1" s="1"/>
  <c r="J12" i="1" a="1"/>
  <c r="J12" i="1" s="1"/>
  <c r="J11" i="1" a="1"/>
  <c r="J11" i="1" s="1"/>
  <c r="J10" i="1" a="1"/>
  <c r="J10" i="1" s="1"/>
  <c r="J9" i="1" a="1"/>
  <c r="J9" i="1" s="1"/>
  <c r="J8" i="1" a="1"/>
  <c r="J8" i="1" s="1"/>
  <c r="J7" i="1" a="1"/>
  <c r="J7" i="1" s="1"/>
  <c r="J6" i="1" a="1"/>
  <c r="J6" i="1" s="1"/>
  <c r="J5" i="1" a="1"/>
  <c r="J5" i="1" s="1"/>
  <c r="J4" i="1" a="1"/>
  <c r="J4" i="1" s="1"/>
  <c r="J3" i="1" a="1"/>
  <c r="J3" i="1" s="1"/>
  <c r="J2" i="1" a="1"/>
  <c r="J2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<sst xmlns="http://schemas.openxmlformats.org/spreadsheetml/2006/main" count="115" uniqueCount="69">
  <si>
    <t>PICTURES</t>
  </si>
  <si>
    <t>Marchio</t>
  </si>
  <si>
    <t>Cod. Articolo</t>
  </si>
  <si>
    <t>Tipologia Prodotto</t>
  </si>
  <si>
    <t>Colore</t>
  </si>
  <si>
    <t>Taglia</t>
  </si>
  <si>
    <t>Q.TY</t>
  </si>
  <si>
    <t>RTL</t>
  </si>
  <si>
    <t>WHS</t>
  </si>
  <si>
    <t>TOT WHS</t>
  </si>
  <si>
    <t>STATUS</t>
  </si>
  <si>
    <t>Y-3</t>
  </si>
  <si>
    <t xml:space="preserve">HY1249 </t>
  </si>
  <si>
    <t>FITTED SS TEE</t>
  </si>
  <si>
    <t>Black</t>
  </si>
  <si>
    <t xml:space="preserve">2XS/1 XS/2 S/2 M/1 L/1 </t>
  </si>
  <si>
    <t>HY1251</t>
  </si>
  <si>
    <t>FITTED LS TEE</t>
  </si>
  <si>
    <t xml:space="preserve">HY1403 </t>
  </si>
  <si>
    <t>JQ9201</t>
  </si>
  <si>
    <t>Y-3 GSG9 HI</t>
  </si>
  <si>
    <t>5/1 6/1 6-/1 7/1 8/1 8-/1 9/1 9-/1 10/1 10-/1 11/1</t>
  </si>
  <si>
    <t xml:space="preserve">JV9720 </t>
  </si>
  <si>
    <t>Y-3 3S TOTE PAD</t>
  </si>
  <si>
    <t xml:space="preserve">NS/3 </t>
  </si>
  <si>
    <t xml:space="preserve">JW4626 </t>
  </si>
  <si>
    <t>GFX COACH JKT</t>
  </si>
  <si>
    <t xml:space="preserve">S/1 M/1 L/2 XL/1 2XL/1 </t>
  </si>
  <si>
    <t xml:space="preserve">JW6215 </t>
  </si>
  <si>
    <t>Y-3 STAPL BACKP</t>
  </si>
  <si>
    <t xml:space="preserve">NS/5 </t>
  </si>
  <si>
    <t>JW6219</t>
  </si>
  <si>
    <t>Y-3 SHOPPER STA</t>
  </si>
  <si>
    <t xml:space="preserve">NS/1 NS/4 </t>
  </si>
  <si>
    <t xml:space="preserve">JX4819 </t>
  </si>
  <si>
    <t>GTX BLASER</t>
  </si>
  <si>
    <t>S/1 M/2 L/2 XL/1 XL/1 2XL/1</t>
  </si>
  <si>
    <t xml:space="preserve">JX7281 </t>
  </si>
  <si>
    <t xml:space="preserve">M PUFF VEST </t>
  </si>
  <si>
    <t xml:space="preserve">XS/1 S/1 M/1 M/1 L/1 </t>
  </si>
  <si>
    <t>A</t>
  </si>
  <si>
    <t xml:space="preserve">JX7282 </t>
  </si>
  <si>
    <t xml:space="preserve">M PUFF JKT </t>
  </si>
  <si>
    <t>XS/1 S/1 M/2 L/1 L/1 XL/1 2XL/1</t>
  </si>
  <si>
    <t xml:space="preserve">KA2302 </t>
  </si>
  <si>
    <t xml:space="preserve">MERCH TOTE </t>
  </si>
  <si>
    <t xml:space="preserve">KA2360 </t>
  </si>
  <si>
    <t>Red</t>
  </si>
  <si>
    <t xml:space="preserve">XS/1 S/2 M/2 L/2 XL/2 2XL/1 </t>
  </si>
  <si>
    <t xml:space="preserve">KA3107 </t>
  </si>
  <si>
    <t xml:space="preserve">FL ZIP HODDIE </t>
  </si>
  <si>
    <t xml:space="preserve">S/1 M/2 L/1 L/1 XL/2 2XL/1 </t>
  </si>
  <si>
    <t>KB0037</t>
  </si>
  <si>
    <t xml:space="preserve">W PADDED COAT </t>
  </si>
  <si>
    <t xml:space="preserve">2XS/1 XS/2 S/2 M/1 </t>
  </si>
  <si>
    <t xml:space="preserve">KB2607 </t>
  </si>
  <si>
    <t>M MERCH SS TEE</t>
  </si>
  <si>
    <t>White</t>
  </si>
  <si>
    <t xml:space="preserve">S/1 M/2 L/2 XL/2 2XL/1 </t>
  </si>
  <si>
    <t xml:space="preserve">KB2608 </t>
  </si>
  <si>
    <t xml:space="preserve">XS/1 S/2 M/2 L/2 XL/1 2XL/1 </t>
  </si>
  <si>
    <t>KB4631</t>
  </si>
  <si>
    <t xml:space="preserve">SLIM TEE </t>
  </si>
  <si>
    <t xml:space="preserve">KB4652 </t>
  </si>
  <si>
    <t xml:space="preserve">FL HOODIE </t>
  </si>
  <si>
    <t>multicolor</t>
  </si>
  <si>
    <t xml:space="preserve">XS/1 S/1 M/1 </t>
  </si>
  <si>
    <t xml:space="preserve">KC0805 </t>
  </si>
  <si>
    <t xml:space="preserve"> X BODY SMALL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</si>
</sst>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€ &quot;;&quot;-&quot;* #,##0.00&quot; € &quot;;&quot; &quot;* &quot;-&quot;??&quot; € &quot;"/>
  </numFmts>
  <fonts count="3" x14ac:knownFonts="1">
    <font>
      <sz val="11"/>
      <color indexed="8"/>
      <name val="Calibri"/>
    </font>
    <font>
      <b/>
      <sz val="11"/>
      <color indexed="8"/>
      <name val="Calibri"/>
    </font>
    <font>
      <sz val="10"/>
      <color indexed="8"/>
      <name val="Helvetica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2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0" fontId="0" fillId="2" borderId="1" xfId="0" applyFont="1" applyFill="1" applyBorder="1" applyAlignment="1"/>
    <xf numFmtId="49" fontId="2" fillId="2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0" fillId="0" borderId="1" xfId="0" applyNumberFormat="1" applyFont="1" applyBorder="1" applyAlignment="1"/>
    <xf numFmtId="0" fontId="0" fillId="0" borderId="1" xfId="0" applyFont="1" applyBorder="1" applyAlignment="1"/>
    <xf numFmtId="0" fontId="0" fillId="2" borderId="2" xfId="0" applyFont="1" applyFill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1</xdr:row>
      <xdr:rowOff>95250</xdr:rowOff>
    </xdr:from>
    <xdr:to>
      <xdr:col>0</xdr:col>
      <xdr:colOff>843825</xdr:colOff>
      <xdr:row>1</xdr:row>
      <xdr:rowOff>815250</xdr:rowOff>
    </xdr:to>
    <xdr:pic>
      <xdr:nvPicPr>
        <xdr:cNvPr id="2" name="Immagine 1" descr="Immagine 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123825" y="350520"/>
          <a:ext cx="720001" cy="7200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152400</xdr:colOff>
      <xdr:row>9</xdr:row>
      <xdr:rowOff>257176</xdr:rowOff>
    </xdr:from>
    <xdr:to>
      <xdr:col>0</xdr:col>
      <xdr:colOff>872400</xdr:colOff>
      <xdr:row>9</xdr:row>
      <xdr:rowOff>934823</xdr:rowOff>
    </xdr:to>
    <xdr:pic>
      <xdr:nvPicPr>
        <xdr:cNvPr id="3" name="Immagine 9" descr="Immagine 9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152400" y="10294621"/>
          <a:ext cx="720001" cy="67764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209550</xdr:colOff>
      <xdr:row>1</xdr:row>
      <xdr:rowOff>0</xdr:rowOff>
    </xdr:from>
    <xdr:to>
      <xdr:col>0</xdr:col>
      <xdr:colOff>1017270</xdr:colOff>
      <xdr:row>2</xdr:row>
      <xdr:rowOff>0</xdr:rowOff>
    </xdr:to>
    <xdr:pic>
      <xdr:nvPicPr>
        <xdr:cNvPr id="4" name="HY1249_1_APPAREL_Photography_Front-Center-View_white.jpg.jpeg" descr="HY1249_1_APPAREL_Photography_Front-Center-View_white.jpg.jpeg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209550" y="255270"/>
          <a:ext cx="807720" cy="100965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0</xdr:col>
      <xdr:colOff>1120050</xdr:colOff>
      <xdr:row>9</xdr:row>
      <xdr:rowOff>1120050</xdr:rowOff>
    </xdr:to>
    <xdr:pic>
      <xdr:nvPicPr>
        <xdr:cNvPr id="5" name="JX4819_1_APPAREL_Photography_StandardView_white.jpg.jpeg" descr="JX4819_1_APPAREL_Photography_StandardView_white.jpg.jpeg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0" y="10037445"/>
          <a:ext cx="1120051" cy="112005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showGridLines="0" tabSelected="1" workbookViewId="0">
      <selection activeCell="R5" sqref="R5"/>
    </sheetView>
  </sheetViews>
  <sheetFormatPr defaultColWidth="8.85546875" defaultRowHeight="15" customHeight="1" x14ac:dyDescent="0.25"/>
  <cols>
    <col min="1" max="1" width="17.28515625" style="1" customWidth="1"/>
    <col min="2" max="2" width="10.7109375" style="1" customWidth="1"/>
    <col min="3" max="3" width="10.85546875" style="1" customWidth="1"/>
    <col min="4" max="4" width="18.140625" style="1" customWidth="1"/>
    <col min="5" max="5" width="10" style="1" customWidth="1"/>
    <col min="6" max="6" width="44.85546875" style="1" customWidth="1"/>
    <col min="7" max="7" width="10.7109375" style="1" customWidth="1"/>
    <col min="8" max="9" width="9.42578125" style="1" customWidth="1"/>
    <col min="10" max="10" width="16.42578125" style="1" customWidth="1"/>
    <col min="11" max="11" width="11.28515625" style="1" customWidth="1"/>
    <col min="12" max="12" width="8.85546875" style="1" customWidth="1"/>
    <col min="13" max="16384" width="8.85546875" style="1"/>
  </cols>
  <sheetData>
    <row r="1" spans="1:11" ht="20.100000000000001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2" t="s">
        <v>10</v>
      </c>
    </row>
    <row r="2" spans="1:11" ht="79.5" customHeight="1" x14ac:dyDescent="0.25">
      <c r="A2" s="4"/>
      <c r="B2" s="5" t="s">
        <v>11</v>
      </c>
      <c r="C2" s="5" t="s">
        <v>12</v>
      </c>
      <c r="D2" s="5" t="s">
        <v>13</v>
      </c>
      <c r="E2" s="5" t="s">
        <v>14</v>
      </c>
      <c r="F2" s="5" t="s">
        <v>15</v>
      </c>
      <c r="G2" s="6">
        <v>7</v>
      </c>
      <c r="H2" s="7">
        <v>120</v>
      </c>
      <c r="I2" s="7">
        <v>44</v>
      </c>
      <c r="J2" s="7" cm="1">
        <f t="array" ref="J2">I2*G2</f>
        <v>308</v>
      </c>
      <c r="K2" s="8"/>
    </row>
    <row r="3" spans="1:11" ht="102" customHeight="1" x14ac:dyDescent="0.25">
      <c r="A3" s="9" t="s">
        <v>11</v>
      </c>
      <c r="B3" s="5" t="s">
        <v>11</v>
      </c>
      <c r="C3" s="5" t="s">
        <v>16</v>
      </c>
      <c r="D3" s="5" t="s">
        <v>17</v>
      </c>
      <c r="E3" s="5" t="s">
        <v>14</v>
      </c>
      <c r="F3" s="5" t="s">
        <v>15</v>
      </c>
      <c r="G3" s="6">
        <v>7</v>
      </c>
      <c r="H3" s="7">
        <v>140</v>
      </c>
      <c r="I3" s="7">
        <v>52</v>
      </c>
      <c r="J3" s="7" cm="1">
        <f t="array" ref="J3">I3*G3</f>
        <v>364</v>
      </c>
      <c r="K3" s="8"/>
    </row>
    <row r="4" spans="1:11" ht="95.25" customHeight="1" x14ac:dyDescent="0.25">
      <c r="A4" s="10"/>
      <c r="B4" s="5" t="s">
        <v>11</v>
      </c>
      <c r="C4" s="5" t="s">
        <v>18</v>
      </c>
      <c r="D4" s="5" t="s">
        <v>13</v>
      </c>
      <c r="E4" s="5" t="s">
        <v>14</v>
      </c>
      <c r="F4" s="5" t="s">
        <v>15</v>
      </c>
      <c r="G4" s="6">
        <v>7</v>
      </c>
      <c r="H4" s="7">
        <v>120</v>
      </c>
      <c r="I4" s="7">
        <v>44</v>
      </c>
      <c r="J4" s="7" cm="1">
        <f t="array" ref="J4">I4*G4</f>
        <v>308</v>
      </c>
      <c r="K4" s="8"/>
    </row>
    <row r="5" spans="1:11" ht="97.5" customHeight="1" x14ac:dyDescent="0.25">
      <c r="A5" s="10"/>
      <c r="B5" s="5" t="s">
        <v>11</v>
      </c>
      <c r="C5" s="5" t="s">
        <v>19</v>
      </c>
      <c r="D5" s="5" t="s">
        <v>20</v>
      </c>
      <c r="E5" s="5" t="s">
        <v>14</v>
      </c>
      <c r="F5" s="5" t="s">
        <v>21</v>
      </c>
      <c r="G5" s="6">
        <v>11</v>
      </c>
      <c r="H5" s="7">
        <v>445</v>
      </c>
      <c r="I5" s="7">
        <v>167</v>
      </c>
      <c r="J5" s="7" cm="1">
        <f t="array" ref="J5">I5*G5</f>
        <v>1837</v>
      </c>
      <c r="K5" s="8"/>
    </row>
    <row r="6" spans="1:11" ht="102" customHeight="1" x14ac:dyDescent="0.25">
      <c r="A6" s="10"/>
      <c r="B6" s="5" t="s">
        <v>11</v>
      </c>
      <c r="C6" s="5" t="s">
        <v>22</v>
      </c>
      <c r="D6" s="5" t="s">
        <v>23</v>
      </c>
      <c r="E6" s="5" t="s">
        <v>14</v>
      </c>
      <c r="F6" s="5" t="s">
        <v>24</v>
      </c>
      <c r="G6" s="6">
        <v>3</v>
      </c>
      <c r="H6" s="7">
        <v>250</v>
      </c>
      <c r="I6" s="7">
        <v>93</v>
      </c>
      <c r="J6" s="7" cm="1">
        <f t="array" ref="J6">I6*G6</f>
        <v>279</v>
      </c>
      <c r="K6" s="8"/>
    </row>
    <row r="7" spans="1:11" ht="99.75" customHeight="1" x14ac:dyDescent="0.25">
      <c r="A7" s="10"/>
      <c r="B7" s="5" t="s">
        <v>11</v>
      </c>
      <c r="C7" s="5" t="s">
        <v>25</v>
      </c>
      <c r="D7" s="5" t="s">
        <v>26</v>
      </c>
      <c r="E7" s="5" t="s">
        <v>14</v>
      </c>
      <c r="F7" s="5" t="s">
        <v>27</v>
      </c>
      <c r="G7" s="6">
        <v>6</v>
      </c>
      <c r="H7" s="7">
        <v>395</v>
      </c>
      <c r="I7" s="7">
        <v>148</v>
      </c>
      <c r="J7" s="7" cm="1">
        <f t="array" ref="J7">I7*G7</f>
        <v>888</v>
      </c>
      <c r="K7" s="8"/>
    </row>
    <row r="8" spans="1:11" ht="96.75" customHeight="1" x14ac:dyDescent="0.25">
      <c r="A8" s="10"/>
      <c r="B8" s="5" t="s">
        <v>11</v>
      </c>
      <c r="C8" s="5" t="s">
        <v>28</v>
      </c>
      <c r="D8" s="5" t="s">
        <v>29</v>
      </c>
      <c r="E8" s="5" t="s">
        <v>14</v>
      </c>
      <c r="F8" s="5" t="s">
        <v>30</v>
      </c>
      <c r="G8" s="6">
        <v>5</v>
      </c>
      <c r="H8" s="7">
        <v>280</v>
      </c>
      <c r="I8" s="7">
        <v>104</v>
      </c>
      <c r="J8" s="7" cm="1">
        <f t="array" ref="J8">I8*G8</f>
        <v>520</v>
      </c>
      <c r="K8" s="8"/>
    </row>
    <row r="9" spans="1:11" ht="97.5" customHeight="1" x14ac:dyDescent="0.25">
      <c r="A9" s="10"/>
      <c r="B9" s="5" t="s">
        <v>11</v>
      </c>
      <c r="C9" s="5" t="s">
        <v>31</v>
      </c>
      <c r="D9" s="5" t="s">
        <v>32</v>
      </c>
      <c r="E9" s="5" t="s">
        <v>14</v>
      </c>
      <c r="F9" s="5" t="s">
        <v>33</v>
      </c>
      <c r="G9" s="6">
        <v>5</v>
      </c>
      <c r="H9" s="7">
        <v>280</v>
      </c>
      <c r="I9" s="7">
        <v>104</v>
      </c>
      <c r="J9" s="7" cm="1">
        <f t="array" ref="J9">I9*G9</f>
        <v>520</v>
      </c>
      <c r="K9" s="8"/>
    </row>
    <row r="10" spans="1:11" ht="100.5" customHeight="1" x14ac:dyDescent="0.25">
      <c r="A10" s="11"/>
      <c r="B10" s="5" t="s">
        <v>11</v>
      </c>
      <c r="C10" s="5" t="s">
        <v>34</v>
      </c>
      <c r="D10" s="5" t="s">
        <v>35</v>
      </c>
      <c r="E10" s="5" t="s">
        <v>14</v>
      </c>
      <c r="F10" s="5" t="s">
        <v>36</v>
      </c>
      <c r="G10" s="6">
        <v>8</v>
      </c>
      <c r="H10" s="7">
        <v>600</v>
      </c>
      <c r="I10" s="7">
        <v>222</v>
      </c>
      <c r="J10" s="7" cm="1">
        <f t="array" ref="J10">I10*G10</f>
        <v>1776</v>
      </c>
      <c r="K10" s="8"/>
    </row>
    <row r="11" spans="1:11" ht="85.5" customHeight="1" x14ac:dyDescent="0.25">
      <c r="A11" s="10"/>
      <c r="B11" s="5" t="s">
        <v>11</v>
      </c>
      <c r="C11" s="5" t="s">
        <v>37</v>
      </c>
      <c r="D11" s="5" t="s">
        <v>38</v>
      </c>
      <c r="E11" s="5" t="s">
        <v>14</v>
      </c>
      <c r="F11" s="5" t="s">
        <v>39</v>
      </c>
      <c r="G11" s="6">
        <v>5</v>
      </c>
      <c r="H11" s="7">
        <v>445</v>
      </c>
      <c r="I11" s="7">
        <v>167</v>
      </c>
      <c r="J11" s="7" cm="1">
        <f t="array" ref="J11">I11*G11</f>
        <v>835</v>
      </c>
      <c r="K11" s="5" t="s">
        <v>40</v>
      </c>
    </row>
    <row r="12" spans="1:11" ht="84.75" customHeight="1" x14ac:dyDescent="0.25">
      <c r="A12" s="10"/>
      <c r="B12" s="5" t="s">
        <v>11</v>
      </c>
      <c r="C12" s="5" t="s">
        <v>41</v>
      </c>
      <c r="D12" s="5" t="s">
        <v>42</v>
      </c>
      <c r="E12" s="5" t="s">
        <v>14</v>
      </c>
      <c r="F12" s="5" t="s">
        <v>43</v>
      </c>
      <c r="G12" s="6">
        <v>8</v>
      </c>
      <c r="H12" s="7">
        <v>650</v>
      </c>
      <c r="I12" s="7">
        <v>241</v>
      </c>
      <c r="J12" s="7" cm="1">
        <f t="array" ref="J12">I12*G12</f>
        <v>1928</v>
      </c>
      <c r="K12" s="8"/>
    </row>
    <row r="13" spans="1:11" ht="107.25" customHeight="1" x14ac:dyDescent="0.25">
      <c r="A13" s="10"/>
      <c r="B13" s="5" t="s">
        <v>11</v>
      </c>
      <c r="C13" s="5" t="s">
        <v>44</v>
      </c>
      <c r="D13" s="5" t="s">
        <v>45</v>
      </c>
      <c r="E13" s="5" t="s">
        <v>14</v>
      </c>
      <c r="F13" s="6">
        <v>5</v>
      </c>
      <c r="G13" s="6">
        <v>5</v>
      </c>
      <c r="H13" s="7">
        <v>150</v>
      </c>
      <c r="I13" s="7">
        <v>56</v>
      </c>
      <c r="J13" s="7" cm="1">
        <f t="array" ref="J13">I13*G13</f>
        <v>280</v>
      </c>
      <c r="K13" s="8"/>
    </row>
    <row r="14" spans="1:11" ht="104.25" customHeight="1" x14ac:dyDescent="0.25">
      <c r="A14" s="10"/>
      <c r="B14" s="5" t="s">
        <v>11</v>
      </c>
      <c r="C14" s="5" t="s">
        <v>46</v>
      </c>
      <c r="D14" s="5" t="s">
        <v>42</v>
      </c>
      <c r="E14" s="5" t="s">
        <v>47</v>
      </c>
      <c r="F14" s="5" t="s">
        <v>48</v>
      </c>
      <c r="G14" s="6">
        <v>10</v>
      </c>
      <c r="H14" s="7">
        <v>650</v>
      </c>
      <c r="I14" s="7">
        <v>241</v>
      </c>
      <c r="J14" s="7" cm="1">
        <f t="array" ref="J14">I14*G14</f>
        <v>2410</v>
      </c>
      <c r="K14" s="8"/>
    </row>
    <row r="15" spans="1:11" ht="111" customHeight="1" x14ac:dyDescent="0.25">
      <c r="A15" s="10"/>
      <c r="B15" s="5" t="s">
        <v>11</v>
      </c>
      <c r="C15" s="5" t="s">
        <v>49</v>
      </c>
      <c r="D15" s="5" t="s">
        <v>50</v>
      </c>
      <c r="E15" s="5" t="s">
        <v>14</v>
      </c>
      <c r="F15" s="5" t="s">
        <v>51</v>
      </c>
      <c r="G15" s="6">
        <v>8</v>
      </c>
      <c r="H15" s="7">
        <v>280</v>
      </c>
      <c r="I15" s="7">
        <v>104</v>
      </c>
      <c r="J15" s="7" cm="1">
        <f t="array" ref="J15">I15*G15</f>
        <v>832</v>
      </c>
      <c r="K15" s="8"/>
    </row>
    <row r="16" spans="1:11" ht="102" customHeight="1" x14ac:dyDescent="0.25">
      <c r="A16" s="10"/>
      <c r="B16" s="5" t="s">
        <v>11</v>
      </c>
      <c r="C16" s="5" t="s">
        <v>52</v>
      </c>
      <c r="D16" s="5" t="s">
        <v>53</v>
      </c>
      <c r="E16" s="5" t="s">
        <v>14</v>
      </c>
      <c r="F16" s="5" t="s">
        <v>54</v>
      </c>
      <c r="G16" s="6">
        <v>6</v>
      </c>
      <c r="H16" s="7">
        <v>495</v>
      </c>
      <c r="I16" s="7">
        <v>185</v>
      </c>
      <c r="J16" s="7" cm="1">
        <f t="array" ref="J16">I16*G16</f>
        <v>1110</v>
      </c>
      <c r="K16" s="5" t="s">
        <v>40</v>
      </c>
    </row>
    <row r="17" spans="1:11" ht="78.75" customHeight="1" x14ac:dyDescent="0.25">
      <c r="A17" s="10"/>
      <c r="B17" s="5" t="s">
        <v>11</v>
      </c>
      <c r="C17" s="5" t="s">
        <v>55</v>
      </c>
      <c r="D17" s="5" t="s">
        <v>56</v>
      </c>
      <c r="E17" s="5" t="s">
        <v>57</v>
      </c>
      <c r="F17" s="5" t="s">
        <v>58</v>
      </c>
      <c r="G17" s="6">
        <v>8</v>
      </c>
      <c r="H17" s="7">
        <v>120</v>
      </c>
      <c r="I17" s="7">
        <v>44</v>
      </c>
      <c r="J17" s="7" cm="1">
        <f t="array" ref="J17">I17*G17</f>
        <v>352</v>
      </c>
      <c r="K17" s="8"/>
    </row>
    <row r="18" spans="1:11" ht="96" customHeight="1" x14ac:dyDescent="0.25">
      <c r="A18" s="10"/>
      <c r="B18" s="5" t="s">
        <v>11</v>
      </c>
      <c r="C18" s="5" t="s">
        <v>59</v>
      </c>
      <c r="D18" s="5" t="s">
        <v>56</v>
      </c>
      <c r="E18" s="5" t="s">
        <v>14</v>
      </c>
      <c r="F18" s="5" t="s">
        <v>60</v>
      </c>
      <c r="G18" s="6">
        <v>9</v>
      </c>
      <c r="H18" s="7">
        <v>120</v>
      </c>
      <c r="I18" s="7">
        <v>44</v>
      </c>
      <c r="J18" s="7" cm="1">
        <f t="array" ref="J18">I18*G18</f>
        <v>396</v>
      </c>
      <c r="K18" s="8"/>
    </row>
    <row r="19" spans="1:11" ht="97.5" customHeight="1" x14ac:dyDescent="0.25">
      <c r="A19" s="10"/>
      <c r="B19" s="5" t="s">
        <v>11</v>
      </c>
      <c r="C19" s="5" t="s">
        <v>61</v>
      </c>
      <c r="D19" s="5" t="s">
        <v>62</v>
      </c>
      <c r="E19" s="5" t="s">
        <v>57</v>
      </c>
      <c r="F19" s="5" t="s">
        <v>60</v>
      </c>
      <c r="G19" s="6">
        <v>9</v>
      </c>
      <c r="H19" s="7">
        <v>100</v>
      </c>
      <c r="I19" s="7">
        <v>37</v>
      </c>
      <c r="J19" s="7" cm="1">
        <f t="array" ref="J19">I19*G19</f>
        <v>333</v>
      </c>
      <c r="K19" s="8"/>
    </row>
    <row r="20" spans="1:11" ht="110.25" customHeight="1" x14ac:dyDescent="0.25">
      <c r="A20" s="10"/>
      <c r="B20" s="5" t="s">
        <v>11</v>
      </c>
      <c r="C20" s="5" t="s">
        <v>63</v>
      </c>
      <c r="D20" s="5" t="s">
        <v>64</v>
      </c>
      <c r="E20" s="5" t="s">
        <v>65</v>
      </c>
      <c r="F20" s="5" t="s">
        <v>66</v>
      </c>
      <c r="G20" s="6">
        <v>3</v>
      </c>
      <c r="H20" s="7">
        <v>220</v>
      </c>
      <c r="I20" s="7">
        <v>81</v>
      </c>
      <c r="J20" s="7" cm="1">
        <f t="array" ref="J20">I20*G20</f>
        <v>243</v>
      </c>
      <c r="K20" s="5" t="s">
        <v>40</v>
      </c>
    </row>
    <row r="21" spans="1:11" ht="99.75" customHeight="1" x14ac:dyDescent="0.25">
      <c r="A21" s="10"/>
      <c r="B21" s="5" t="s">
        <v>11</v>
      </c>
      <c r="C21" s="5" t="s">
        <v>67</v>
      </c>
      <c r="D21" s="5" t="s">
        <v>68</v>
      </c>
      <c r="E21" s="5" t="s">
        <v>14</v>
      </c>
      <c r="F21" s="5" t="s">
        <v>24</v>
      </c>
      <c r="G21" s="6">
        <v>3</v>
      </c>
      <c r="H21" s="7">
        <v>200</v>
      </c>
      <c r="I21" s="7">
        <v>74</v>
      </c>
      <c r="J21" s="7" cm="1">
        <f t="array" ref="J21">I21*G21</f>
        <v>222</v>
      </c>
      <c r="K21" s="5" t="s">
        <v>40</v>
      </c>
    </row>
    <row r="22" spans="1:11" ht="15" customHeight="1" x14ac:dyDescent="0.25">
      <c r="G22" s="1">
        <f>SUM(G2:G21)</f>
        <v>133</v>
      </c>
    </row>
  </sheetData>
  <pageMargins left="0" right="0" top="0" bottom="0" header="0" footer="0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Y-3 SS25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2025-12-03T14:36:24Z</dcterms:modified>
</cp:coreProperties>
</file>